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simo.uzzo\Dropbox (Gruppo Messaggerie)\ML - SI\Servizi a Editori\MA\"/>
    </mc:Choice>
  </mc:AlternateContent>
  <xr:revisionPtr revIDLastSave="0" documentId="13_ncr:1_{169A37EA-C96E-4E71-AA2D-2E9A78518BB6}" xr6:coauthVersionLast="47" xr6:coauthVersionMax="47" xr10:uidLastSave="{00000000-0000-0000-0000-000000000000}"/>
  <bookViews>
    <workbookView xWindow="-120" yWindow="-120" windowWidth="29040" windowHeight="15840" xr2:uid="{AB30ECF0-B4FA-45EB-9082-32E685A02AD6}"/>
  </bookViews>
  <sheets>
    <sheet name="Foglio1" sheetId="1" r:id="rId1"/>
  </sheets>
  <definedNames>
    <definedName name="_xlnm.Print_Titles" localSheetId="0">Foglio1!$1:$3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111" i="1"/>
  <c r="D4" i="1"/>
  <c r="D5" i="1" s="1"/>
  <c r="C5" i="1" l="1"/>
  <c r="C6" i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09" i="1"/>
  <c r="D109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D110" i="1" l="1"/>
  <c r="C110" i="1"/>
</calcChain>
</file>

<file path=xl/sharedStrings.xml><?xml version="1.0" encoding="utf-8"?>
<sst xmlns="http://schemas.openxmlformats.org/spreadsheetml/2006/main" count="274" uniqueCount="171">
  <si>
    <t xml:space="preserve">LUNGHEZZA </t>
  </si>
  <si>
    <t xml:space="preserve">FORMATO </t>
  </si>
  <si>
    <t xml:space="preserve">NOTE </t>
  </si>
  <si>
    <t>NOME DEL CAMPO</t>
  </si>
  <si>
    <t xml:space="preserve"> COLONNE </t>
  </si>
  <si>
    <t>DA</t>
  </si>
  <si>
    <t>A</t>
  </si>
  <si>
    <t>CONTENUTO</t>
  </si>
  <si>
    <t>TIPO SUB-FILE</t>
  </si>
  <si>
    <t xml:space="preserve">TIPO RECORD </t>
  </si>
  <si>
    <t>ANNO</t>
  </si>
  <si>
    <t xml:space="preserve">IMPIANTO </t>
  </si>
  <si>
    <t>TIPO DOCUMENTO ME.LI.</t>
  </si>
  <si>
    <t>NUMERO DOCUMENTO</t>
  </si>
  <si>
    <t xml:space="preserve">DATA DOCUMENTO </t>
  </si>
  <si>
    <t>COD. MOVIMENTO ME.LI.</t>
  </si>
  <si>
    <t xml:space="preserve">CODICE CLIENTE ME.LI. </t>
  </si>
  <si>
    <t>COPIE FATTURATE</t>
  </si>
  <si>
    <t>COPIE GRATUITE</t>
  </si>
  <si>
    <t>PREZZO</t>
  </si>
  <si>
    <t>GENERE</t>
  </si>
  <si>
    <t>SCONTO  1 (BASE)</t>
  </si>
  <si>
    <t>SCONTO  2 (SPECIALE)</t>
  </si>
  <si>
    <t>SCONTO  3 (OCCASIONALE)</t>
  </si>
  <si>
    <t>CODICE I.V.A.</t>
  </si>
  <si>
    <t>ALIQUOTA I.V.A.</t>
  </si>
  <si>
    <t>PERCENTUALE RIACCREDITO</t>
  </si>
  <si>
    <t>TIPO PAGAMENTO</t>
  </si>
  <si>
    <t>GG PAGAMENTO  1</t>
  </si>
  <si>
    <t>GG PAGAMENTO  2</t>
  </si>
  <si>
    <t>GG PAGAMENTO  3</t>
  </si>
  <si>
    <t>RESPONSABILITA'</t>
  </si>
  <si>
    <t xml:space="preserve">NUMERO RIFERIMENTO </t>
  </si>
  <si>
    <t xml:space="preserve">DATA RIFERIMENTO </t>
  </si>
  <si>
    <t>RAGIONE SOCIALE</t>
  </si>
  <si>
    <t>INDIRIZZO</t>
  </si>
  <si>
    <t>CAP</t>
  </si>
  <si>
    <t>LOCALITA'</t>
  </si>
  <si>
    <t>SIGLA PROVINCIA</t>
  </si>
  <si>
    <t xml:space="preserve">CODICE FISCALE O PARTITA IVA </t>
  </si>
  <si>
    <t>CLASSIFICA  A B C ME.LI.</t>
  </si>
  <si>
    <t>CLAUSOLA CONTRATTUALE</t>
  </si>
  <si>
    <t>TIPO RIGA</t>
  </si>
  <si>
    <t>STATO RIGA</t>
  </si>
  <si>
    <t>CAUSALE ANNULLAMENTO</t>
  </si>
  <si>
    <t>DATA CONTABILE</t>
  </si>
  <si>
    <t xml:space="preserve">CODICE LIBRO EDITORE </t>
  </si>
  <si>
    <t xml:space="preserve">CODICE CLIENTE EDITORE </t>
  </si>
  <si>
    <t>FATTURAZIONE  EDITORE</t>
  </si>
  <si>
    <t>MOTIVO RESA</t>
  </si>
  <si>
    <t>AREA COMMERCIALE</t>
  </si>
  <si>
    <t>COD EDITORE</t>
  </si>
  <si>
    <t>CANALE</t>
  </si>
  <si>
    <t>TIPO CLIENTE</t>
  </si>
  <si>
    <t>FORNITO / RESO</t>
  </si>
  <si>
    <t>TIPO ASSOGGETTAMENTO IVA</t>
  </si>
  <si>
    <t>TIPO ORDINE</t>
  </si>
  <si>
    <t>VISTA EDITORE</t>
  </si>
  <si>
    <t>NUMERO RIGA</t>
  </si>
  <si>
    <t xml:space="preserve">COLLANA </t>
  </si>
  <si>
    <t>GRUPPO CLIENTI</t>
  </si>
  <si>
    <t>IMPIANTO / DIVISIONE</t>
  </si>
  <si>
    <t>MAGAZZINO</t>
  </si>
  <si>
    <t>CODICE RAGGR. SCONTO ACQUISTI</t>
  </si>
  <si>
    <t>SCONTO ACQUISTI</t>
  </si>
  <si>
    <t>DESCRIZIONE TITOLO</t>
  </si>
  <si>
    <t>NUMERO RIFERIMENTO ORDINE</t>
  </si>
  <si>
    <t>MITTENTE</t>
  </si>
  <si>
    <t>TIPO OPERATORE</t>
  </si>
  <si>
    <t>CODICE CAMPAGNA</t>
  </si>
  <si>
    <t>SPAZIO DISPONIBILE</t>
  </si>
  <si>
    <t>FINE TRACCIATO 390</t>
  </si>
  <si>
    <t>FINE TRACCIATO 523</t>
  </si>
  <si>
    <t>FINE TRACCIATO 734</t>
  </si>
  <si>
    <t>ISBN 18</t>
  </si>
  <si>
    <t>FINE TRACCIATO 785</t>
  </si>
  <si>
    <t>N</t>
  </si>
  <si>
    <t>N(5+2)</t>
  </si>
  <si>
    <t>N (2+2)</t>
  </si>
  <si>
    <t>N (3+2)</t>
  </si>
  <si>
    <t>AN</t>
  </si>
  <si>
    <t>N (5+2)</t>
  </si>
  <si>
    <t>CODICE MATERIALE MELI (EX ISBN 10)</t>
  </si>
  <si>
    <t>CODICE ISBN 13 (EAN)</t>
  </si>
  <si>
    <t>VALORE DELLO SCONTO BASE CLIENTE</t>
  </si>
  <si>
    <t>VALORE DELLO SCONTO FISSO CLIENTE</t>
  </si>
  <si>
    <t>VALORE DELLO SCONTO OCCASIONALE CLIENTE</t>
  </si>
  <si>
    <t xml:space="preserve">VALORE RIACCREDITO EDITORE </t>
  </si>
  <si>
    <t xml:space="preserve">SCONTO ACQUISTO EDITORE </t>
  </si>
  <si>
    <t>VALORE NETTO COSTO DEL VENDUTO</t>
  </si>
  <si>
    <t>CODICE GERARCHIA GRUPPO CLIENTE</t>
  </si>
  <si>
    <t>CODICE GERARCHIA HOLDING CLIENTE</t>
  </si>
  <si>
    <t>TIPOLOGIA CLIENTE</t>
  </si>
  <si>
    <t>CANALE CLIENTE (SETT. INDISTR)</t>
  </si>
  <si>
    <t>CANALE DISTRIBUTIVO</t>
  </si>
  <si>
    <t xml:space="preserve">CAMPAGNA </t>
  </si>
  <si>
    <t>VALORE NETTO FATTURA CLIENTE</t>
  </si>
  <si>
    <t>PREZZO DI CAMPAGNA</t>
  </si>
  <si>
    <t xml:space="preserve">ORDINE SAP (NUOVO CAMPO) </t>
  </si>
  <si>
    <t>POSIZIONE ORDINE (NUOVO CAMPO)</t>
  </si>
  <si>
    <t>NUMERO CONSEGNA (NUOVO CAMPO)</t>
  </si>
  <si>
    <t>POSIZIONE CONSEGNA (NUOVO CAMPO)</t>
  </si>
  <si>
    <t>AGENTE (NUOVO CAMPO)</t>
  </si>
  <si>
    <t>DESCRIZIONE AGENTE (NUOVO CAMPO)</t>
  </si>
  <si>
    <t>CODICE DESTINATARIO MERCI ESTEMPORANEO (NUOVO CAMPO)</t>
  </si>
  <si>
    <t>RAG.SOC DESTINATARIO MERCI ESTEMPORANEO (NUOVO CAMPO)</t>
  </si>
  <si>
    <t>INDIR DESTINATARIO MERCI ESTEMPORANEO (NUOVO CAMPO)</t>
  </si>
  <si>
    <t>LOCAL DESTINATARIO MERCI ESTEMPORANEO (NUOVO CAMPO)</t>
  </si>
  <si>
    <t>PROV DESTINATARIO MERCI ESTEMPORANEO (NUOVO CAMPO)</t>
  </si>
  <si>
    <t>CAP DESTINATARIO MERCI ESTEMPORANEO (NUOVO CAMPO)</t>
  </si>
  <si>
    <t>NAZ DESTINATARIO MERCI ESTEMPORANEO (NUOVO CAMPO)</t>
  </si>
  <si>
    <t xml:space="preserve">RIFERIMENTO FORNITURA PER RESA (NUOVO CAMPO) PROSS.VAL </t>
  </si>
  <si>
    <t>TIPO MOVIMENTO</t>
  </si>
  <si>
    <t>MOTIVO MOVIMENTO</t>
  </si>
  <si>
    <t>DESCRIZIONE MOTIVO MOVIMENTO</t>
  </si>
  <si>
    <t>LINGUA</t>
  </si>
  <si>
    <t>EDITORE ORIGINALE</t>
  </si>
  <si>
    <t>CAMPO</t>
  </si>
  <si>
    <t>"MA"</t>
  </si>
  <si>
    <t>A - B - C - D</t>
  </si>
  <si>
    <t xml:space="preserve"> </t>
  </si>
  <si>
    <t>C - S</t>
  </si>
  <si>
    <t xml:space="preserve">S / N </t>
  </si>
  <si>
    <r>
      <t>MA</t>
    </r>
    <r>
      <rPr>
        <sz val="8"/>
        <rFont val="Arial"/>
        <family val="2"/>
      </rPr>
      <t xml:space="preserve"> = Movimenti Analiticixxxxx</t>
    </r>
  </si>
  <si>
    <r>
      <t>MA</t>
    </r>
    <r>
      <rPr>
        <sz val="8"/>
        <rFont val="Arial"/>
        <family val="2"/>
      </rPr>
      <t xml:space="preserve"> = Movimenti Analitici</t>
    </r>
  </si>
  <si>
    <t>AAAA</t>
  </si>
  <si>
    <t>vedi tabella IMPIANTI</t>
  </si>
  <si>
    <t>vedi tabelle MOVMAMA</t>
  </si>
  <si>
    <t>numero esterno DDT</t>
  </si>
  <si>
    <t>AAAAMMGG</t>
  </si>
  <si>
    <t>VUOTO non gestito anche nella precedente versione</t>
  </si>
  <si>
    <t>vedi tabelle  GENERE</t>
  </si>
  <si>
    <t>Sconto Anagrafica</t>
  </si>
  <si>
    <t>Sconto Concesso</t>
  </si>
  <si>
    <t xml:space="preserve">vedi tabella IVA </t>
  </si>
  <si>
    <t>reinserito riga il 24.05.99 - AGF</t>
  </si>
  <si>
    <t>vedi tabella TIPO-PAG</t>
  </si>
  <si>
    <t>vedi tabella PAG</t>
  </si>
  <si>
    <t>vedi tabella RESP</t>
  </si>
  <si>
    <t>Fasce di clienti per ordine di fatturato</t>
  </si>
  <si>
    <r>
      <t>C</t>
    </r>
    <r>
      <rPr>
        <sz val="8"/>
        <rFont val="Arial"/>
        <family val="2"/>
      </rPr>
      <t xml:space="preserve">=CARICHI   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>=SCARICHI</t>
    </r>
  </si>
  <si>
    <t>usabili attualmente solo 8 posizioni</t>
  </si>
  <si>
    <t xml:space="preserve">vedi tabella TIPORESA </t>
  </si>
  <si>
    <t>vedi tabella AREECOMM</t>
  </si>
  <si>
    <t>Deve essere un Codice editore valido</t>
  </si>
  <si>
    <t>VUOTO vedi campo in posizione 493</t>
  </si>
  <si>
    <t>VUOTO vedi campo in posizione 497</t>
  </si>
  <si>
    <t>Valori ammessi  F -  R - blank</t>
  </si>
  <si>
    <t xml:space="preserve">vedi tabella TRATTAMENTO IVA </t>
  </si>
  <si>
    <t>VUOTO</t>
  </si>
  <si>
    <t>vedi tabella GRUPPO CLIENTI</t>
  </si>
  <si>
    <t>vedi tabella MAGAZZINI</t>
  </si>
  <si>
    <t>Attenzione: solo per versione mensile</t>
  </si>
  <si>
    <t>vedi tabella MITTENTE</t>
  </si>
  <si>
    <t>vedi tabella TIPO ORDINE</t>
  </si>
  <si>
    <t>vedi tabella OPERATORE</t>
  </si>
  <si>
    <t>Valore campo = *</t>
  </si>
  <si>
    <t>vedi tabella HOLDING GERARCHIA</t>
  </si>
  <si>
    <t>vedi tabella TIPOLOGIA CLIENTE NEW</t>
  </si>
  <si>
    <t>vedi tabella CANALE CLIENTE NEW</t>
  </si>
  <si>
    <t>vedi tabella CANALE DISTRIBUTIVO</t>
  </si>
  <si>
    <r>
      <t>S</t>
    </r>
    <r>
      <rPr>
        <sz val="8"/>
        <rFont val="Arial"/>
        <family val="2"/>
      </rPr>
      <t xml:space="preserve"> = si  N = no</t>
    </r>
  </si>
  <si>
    <r>
      <t xml:space="preserve">Se da Promotel o </t>
    </r>
    <r>
      <rPr>
        <b/>
        <sz val="8"/>
        <color indexed="17"/>
        <rFont val="Arial"/>
        <family val="2"/>
      </rPr>
      <t>Web</t>
    </r>
    <r>
      <rPr>
        <sz val="8"/>
        <rFont val="Arial"/>
        <family val="2"/>
      </rPr>
      <t>: campo note o n. ordine Promotel</t>
    </r>
  </si>
  <si>
    <t>TIPO CONSEGNA</t>
  </si>
  <si>
    <t>solo uso interno</t>
  </si>
  <si>
    <t>NUMERO ORDINE D'ACQUISTO</t>
  </si>
  <si>
    <t>FINE TRACCIATO 802</t>
  </si>
  <si>
    <t>per fatturazione elettronica</t>
  </si>
  <si>
    <t>vedi tabella GRUPPO CLIENTI GERARCHIA</t>
  </si>
  <si>
    <t>NUMERO DOCUMENTO COMPLETO</t>
  </si>
  <si>
    <t>FINE TRACCIATO 813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</si>
</sst>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entury Gothic"/>
      <family val="2"/>
    </font>
    <font>
      <sz val="9"/>
      <color theme="1"/>
      <name val="Century Gothic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0</xdr:rowOff>
    </xdr:from>
    <xdr:to>
      <xdr:col>8</xdr:col>
      <xdr:colOff>9524</xdr:colOff>
      <xdr:row>0</xdr:row>
      <xdr:rowOff>437561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873B3BCC-A704-4F7D-9A0C-D31016738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0"/>
          <a:ext cx="10677525" cy="437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F40D-CDC8-4C05-805B-BD72D1318425}">
  <sheetPr>
    <pageSetUpPr fitToPage="1"/>
  </sheetPr>
  <dimension ref="A1:H112"/>
  <sheetViews>
    <sheetView tabSelected="1" topLeftCell="A79" workbookViewId="0">
      <selection activeCell="E9" sqref="E9"/>
    </sheetView>
  </sheetViews>
  <sheetFormatPr defaultRowHeight="15" x14ac:dyDescent="0.25"/>
  <cols>
    <col min="1" max="1" width="7.85546875" style="1" bestFit="1" customWidth="1"/>
    <col min="2" max="2" width="56" style="6" customWidth="1"/>
    <col min="3" max="3" width="6.85546875" style="12" customWidth="1"/>
    <col min="4" max="4" width="7.42578125" style="12" customWidth="1"/>
    <col min="5" max="5" width="12.140625" style="12" bestFit="1" customWidth="1"/>
    <col min="6" max="6" width="10.5703125" style="12" bestFit="1" customWidth="1"/>
    <col min="7" max="7" width="12.140625" style="1" bestFit="1" customWidth="1"/>
    <col min="8" max="8" width="47.140625" bestFit="1" customWidth="1"/>
  </cols>
  <sheetData>
    <row r="1" spans="1:8" ht="34.5" customHeight="1" x14ac:dyDescent="0.25">
      <c r="A1" s="3"/>
      <c r="B1" s="4"/>
      <c r="C1" s="11"/>
      <c r="D1" s="11"/>
      <c r="E1" s="11"/>
      <c r="F1" s="11"/>
      <c r="G1" s="3"/>
      <c r="H1" s="2"/>
    </row>
    <row r="2" spans="1:8" x14ac:dyDescent="0.25">
      <c r="A2" s="13" t="s">
        <v>117</v>
      </c>
      <c r="B2" s="15" t="s">
        <v>3</v>
      </c>
      <c r="C2" s="14" t="s">
        <v>4</v>
      </c>
      <c r="D2" s="14"/>
      <c r="E2" s="13" t="s">
        <v>0</v>
      </c>
      <c r="F2" s="13" t="s">
        <v>1</v>
      </c>
      <c r="G2" s="13" t="s">
        <v>7</v>
      </c>
      <c r="H2" s="13" t="s">
        <v>2</v>
      </c>
    </row>
    <row r="3" spans="1:8" x14ac:dyDescent="0.25">
      <c r="A3" s="13"/>
      <c r="B3" s="15"/>
      <c r="C3" s="10" t="s">
        <v>5</v>
      </c>
      <c r="D3" s="10" t="s">
        <v>6</v>
      </c>
      <c r="E3" s="13"/>
      <c r="F3" s="13"/>
      <c r="G3" s="13"/>
      <c r="H3" s="13"/>
    </row>
    <row r="4" spans="1:8" x14ac:dyDescent="0.25">
      <c r="A4" s="9">
        <v>1</v>
      </c>
      <c r="B4" s="5" t="s">
        <v>8</v>
      </c>
      <c r="C4" s="7">
        <v>1</v>
      </c>
      <c r="D4" s="7">
        <f>0+E4</f>
        <v>2</v>
      </c>
      <c r="E4" s="7">
        <v>2</v>
      </c>
      <c r="F4" s="7" t="s">
        <v>80</v>
      </c>
      <c r="G4" s="7" t="s">
        <v>118</v>
      </c>
      <c r="H4" s="5" t="s">
        <v>123</v>
      </c>
    </row>
    <row r="5" spans="1:8" x14ac:dyDescent="0.25">
      <c r="A5" s="9">
        <v>2</v>
      </c>
      <c r="B5" s="5" t="s">
        <v>9</v>
      </c>
      <c r="C5" s="7">
        <f>D4+1</f>
        <v>3</v>
      </c>
      <c r="D5" s="7">
        <f>D4+E5</f>
        <v>4</v>
      </c>
      <c r="E5" s="7">
        <v>2</v>
      </c>
      <c r="F5" s="7" t="s">
        <v>80</v>
      </c>
      <c r="G5" s="7" t="s">
        <v>118</v>
      </c>
      <c r="H5" s="5" t="s">
        <v>124</v>
      </c>
    </row>
    <row r="6" spans="1:8" x14ac:dyDescent="0.25">
      <c r="A6" s="9">
        <v>3</v>
      </c>
      <c r="B6" s="5" t="s">
        <v>10</v>
      </c>
      <c r="C6" s="7">
        <f>D5+1</f>
        <v>5</v>
      </c>
      <c r="D6" s="7">
        <f t="shared" ref="D6:D69" si="0">D5+E6</f>
        <v>8</v>
      </c>
      <c r="E6" s="7">
        <v>4</v>
      </c>
      <c r="F6" s="7" t="s">
        <v>76</v>
      </c>
      <c r="G6" s="7"/>
      <c r="H6" s="5" t="s">
        <v>125</v>
      </c>
    </row>
    <row r="7" spans="1:8" x14ac:dyDescent="0.25">
      <c r="A7" s="9">
        <v>4</v>
      </c>
      <c r="B7" s="5" t="s">
        <v>11</v>
      </c>
      <c r="C7" s="7">
        <f t="shared" ref="C7:C70" si="1">D6+1</f>
        <v>9</v>
      </c>
      <c r="D7" s="7">
        <f t="shared" si="0"/>
        <v>10</v>
      </c>
      <c r="E7" s="7">
        <v>2</v>
      </c>
      <c r="F7" s="7" t="s">
        <v>80</v>
      </c>
      <c r="G7" s="7"/>
      <c r="H7" s="5" t="s">
        <v>126</v>
      </c>
    </row>
    <row r="8" spans="1:8" x14ac:dyDescent="0.25">
      <c r="A8" s="9">
        <v>5</v>
      </c>
      <c r="B8" s="5" t="s">
        <v>12</v>
      </c>
      <c r="C8" s="7">
        <f t="shared" si="1"/>
        <v>11</v>
      </c>
      <c r="D8" s="7">
        <f t="shared" si="0"/>
        <v>12</v>
      </c>
      <c r="E8" s="7">
        <v>2</v>
      </c>
      <c r="F8" s="7" t="s">
        <v>80</v>
      </c>
      <c r="G8" s="7"/>
      <c r="H8" s="5" t="s">
        <v>127</v>
      </c>
    </row>
    <row r="9" spans="1:8" x14ac:dyDescent="0.25">
      <c r="A9" s="9">
        <v>6</v>
      </c>
      <c r="B9" s="5" t="s">
        <v>13</v>
      </c>
      <c r="C9" s="7">
        <f t="shared" si="1"/>
        <v>13</v>
      </c>
      <c r="D9" s="7">
        <f t="shared" si="0"/>
        <v>18</v>
      </c>
      <c r="E9" s="7">
        <v>6</v>
      </c>
      <c r="F9" s="7" t="s">
        <v>76</v>
      </c>
      <c r="G9" s="7"/>
      <c r="H9" s="5" t="s">
        <v>128</v>
      </c>
    </row>
    <row r="10" spans="1:8" x14ac:dyDescent="0.25">
      <c r="A10" s="9">
        <v>7</v>
      </c>
      <c r="B10" s="5" t="s">
        <v>14</v>
      </c>
      <c r="C10" s="7">
        <f t="shared" si="1"/>
        <v>19</v>
      </c>
      <c r="D10" s="7">
        <f t="shared" si="0"/>
        <v>26</v>
      </c>
      <c r="E10" s="7">
        <v>8</v>
      </c>
      <c r="F10" s="7" t="s">
        <v>76</v>
      </c>
      <c r="G10" s="7"/>
      <c r="H10" s="5" t="s">
        <v>129</v>
      </c>
    </row>
    <row r="11" spans="1:8" x14ac:dyDescent="0.25">
      <c r="A11" s="9">
        <v>8</v>
      </c>
      <c r="B11" s="5" t="s">
        <v>15</v>
      </c>
      <c r="C11" s="7">
        <f t="shared" si="1"/>
        <v>27</v>
      </c>
      <c r="D11" s="7">
        <f t="shared" si="0"/>
        <v>28</v>
      </c>
      <c r="E11" s="7">
        <v>2</v>
      </c>
      <c r="F11" s="7" t="s">
        <v>80</v>
      </c>
      <c r="G11" s="7"/>
      <c r="H11" s="5" t="s">
        <v>130</v>
      </c>
    </row>
    <row r="12" spans="1:8" x14ac:dyDescent="0.25">
      <c r="A12" s="9">
        <v>9</v>
      </c>
      <c r="B12" s="5" t="s">
        <v>82</v>
      </c>
      <c r="C12" s="7">
        <f t="shared" si="1"/>
        <v>29</v>
      </c>
      <c r="D12" s="7">
        <f t="shared" si="0"/>
        <v>38</v>
      </c>
      <c r="E12" s="7">
        <v>10</v>
      </c>
      <c r="F12" s="7" t="s">
        <v>80</v>
      </c>
      <c r="G12" s="7"/>
      <c r="H12" s="5"/>
    </row>
    <row r="13" spans="1:8" x14ac:dyDescent="0.25">
      <c r="A13" s="9">
        <v>10</v>
      </c>
      <c r="B13" s="5" t="s">
        <v>16</v>
      </c>
      <c r="C13" s="7">
        <f t="shared" si="1"/>
        <v>39</v>
      </c>
      <c r="D13" s="7">
        <f t="shared" si="0"/>
        <v>46</v>
      </c>
      <c r="E13" s="7">
        <v>8</v>
      </c>
      <c r="F13" s="7" t="s">
        <v>80</v>
      </c>
      <c r="G13" s="7"/>
      <c r="H13" s="5"/>
    </row>
    <row r="14" spans="1:8" x14ac:dyDescent="0.25">
      <c r="A14" s="9">
        <v>11</v>
      </c>
      <c r="B14" s="5" t="s">
        <v>17</v>
      </c>
      <c r="C14" s="7">
        <f t="shared" si="1"/>
        <v>47</v>
      </c>
      <c r="D14" s="7">
        <f t="shared" si="0"/>
        <v>51</v>
      </c>
      <c r="E14" s="7">
        <v>5</v>
      </c>
      <c r="F14" s="7" t="s">
        <v>76</v>
      </c>
      <c r="G14" s="7"/>
      <c r="H14" s="5"/>
    </row>
    <row r="15" spans="1:8" x14ac:dyDescent="0.25">
      <c r="A15" s="9">
        <v>12</v>
      </c>
      <c r="B15" s="5" t="s">
        <v>18</v>
      </c>
      <c r="C15" s="7">
        <f t="shared" si="1"/>
        <v>52</v>
      </c>
      <c r="D15" s="7">
        <f t="shared" si="0"/>
        <v>55</v>
      </c>
      <c r="E15" s="7">
        <v>4</v>
      </c>
      <c r="F15" s="7" t="s">
        <v>76</v>
      </c>
      <c r="G15" s="7"/>
      <c r="H15" s="5"/>
    </row>
    <row r="16" spans="1:8" x14ac:dyDescent="0.25">
      <c r="A16" s="9">
        <v>13</v>
      </c>
      <c r="B16" s="5" t="s">
        <v>19</v>
      </c>
      <c r="C16" s="7">
        <f t="shared" si="1"/>
        <v>56</v>
      </c>
      <c r="D16" s="7">
        <f t="shared" si="0"/>
        <v>62</v>
      </c>
      <c r="E16" s="7">
        <v>7</v>
      </c>
      <c r="F16" s="7" t="s">
        <v>81</v>
      </c>
      <c r="G16" s="7"/>
      <c r="H16" s="5"/>
    </row>
    <row r="17" spans="1:8" x14ac:dyDescent="0.25">
      <c r="A17" s="9">
        <v>14</v>
      </c>
      <c r="B17" s="5" t="s">
        <v>20</v>
      </c>
      <c r="C17" s="7">
        <f t="shared" si="1"/>
        <v>63</v>
      </c>
      <c r="D17" s="7">
        <f t="shared" si="0"/>
        <v>64</v>
      </c>
      <c r="E17" s="7">
        <v>2</v>
      </c>
      <c r="F17" s="7" t="s">
        <v>80</v>
      </c>
      <c r="G17" s="7"/>
      <c r="H17" s="5" t="s">
        <v>131</v>
      </c>
    </row>
    <row r="18" spans="1:8" x14ac:dyDescent="0.25">
      <c r="A18" s="9">
        <v>15</v>
      </c>
      <c r="B18" s="5" t="s">
        <v>21</v>
      </c>
      <c r="C18" s="7">
        <f t="shared" si="1"/>
        <v>65</v>
      </c>
      <c r="D18" s="7">
        <f t="shared" si="0"/>
        <v>68</v>
      </c>
      <c r="E18" s="7">
        <v>4</v>
      </c>
      <c r="F18" s="7" t="s">
        <v>78</v>
      </c>
      <c r="G18" s="7"/>
      <c r="H18" s="5"/>
    </row>
    <row r="19" spans="1:8" x14ac:dyDescent="0.25">
      <c r="A19" s="9">
        <v>16</v>
      </c>
      <c r="B19" s="5" t="s">
        <v>22</v>
      </c>
      <c r="C19" s="7">
        <f t="shared" si="1"/>
        <v>69</v>
      </c>
      <c r="D19" s="7">
        <f t="shared" si="0"/>
        <v>72</v>
      </c>
      <c r="E19" s="7">
        <v>4</v>
      </c>
      <c r="F19" s="7" t="s">
        <v>78</v>
      </c>
      <c r="G19" s="7"/>
      <c r="H19" s="5" t="s">
        <v>132</v>
      </c>
    </row>
    <row r="20" spans="1:8" x14ac:dyDescent="0.25">
      <c r="A20" s="9">
        <v>17</v>
      </c>
      <c r="B20" s="5" t="s">
        <v>23</v>
      </c>
      <c r="C20" s="7">
        <f t="shared" si="1"/>
        <v>73</v>
      </c>
      <c r="D20" s="7">
        <f t="shared" si="0"/>
        <v>76</v>
      </c>
      <c r="E20" s="7">
        <v>4</v>
      </c>
      <c r="F20" s="7" t="s">
        <v>78</v>
      </c>
      <c r="G20" s="7"/>
      <c r="H20" s="5" t="s">
        <v>133</v>
      </c>
    </row>
    <row r="21" spans="1:8" x14ac:dyDescent="0.25">
      <c r="A21" s="9">
        <v>18</v>
      </c>
      <c r="B21" s="5" t="s">
        <v>24</v>
      </c>
      <c r="C21" s="7">
        <f t="shared" si="1"/>
        <v>77</v>
      </c>
      <c r="D21" s="7">
        <f t="shared" si="0"/>
        <v>77</v>
      </c>
      <c r="E21" s="7">
        <v>1</v>
      </c>
      <c r="F21" s="7" t="s">
        <v>80</v>
      </c>
      <c r="G21" s="7"/>
      <c r="H21" s="5" t="s">
        <v>134</v>
      </c>
    </row>
    <row r="22" spans="1:8" x14ac:dyDescent="0.25">
      <c r="A22" s="9">
        <v>19</v>
      </c>
      <c r="B22" s="5" t="s">
        <v>25</v>
      </c>
      <c r="C22" s="7">
        <f t="shared" si="1"/>
        <v>78</v>
      </c>
      <c r="D22" s="7">
        <f t="shared" si="0"/>
        <v>81</v>
      </c>
      <c r="E22" s="7">
        <v>4</v>
      </c>
      <c r="F22" s="7" t="s">
        <v>78</v>
      </c>
      <c r="G22" s="7"/>
      <c r="H22" s="5" t="s">
        <v>135</v>
      </c>
    </row>
    <row r="23" spans="1:8" x14ac:dyDescent="0.25">
      <c r="A23" s="9">
        <v>20</v>
      </c>
      <c r="B23" s="5" t="s">
        <v>26</v>
      </c>
      <c r="C23" s="7">
        <f t="shared" si="1"/>
        <v>82</v>
      </c>
      <c r="D23" s="7">
        <f t="shared" si="0"/>
        <v>86</v>
      </c>
      <c r="E23" s="7">
        <v>5</v>
      </c>
      <c r="F23" s="7" t="s">
        <v>79</v>
      </c>
      <c r="G23" s="7"/>
      <c r="H23" s="5"/>
    </row>
    <row r="24" spans="1:8" x14ac:dyDescent="0.25">
      <c r="A24" s="9">
        <v>21</v>
      </c>
      <c r="B24" s="5" t="s">
        <v>27</v>
      </c>
      <c r="C24" s="7">
        <f t="shared" si="1"/>
        <v>87</v>
      </c>
      <c r="D24" s="7">
        <f t="shared" si="0"/>
        <v>88</v>
      </c>
      <c r="E24" s="7">
        <v>2</v>
      </c>
      <c r="F24" s="7"/>
      <c r="G24" s="7"/>
      <c r="H24" s="5" t="s">
        <v>136</v>
      </c>
    </row>
    <row r="25" spans="1:8" x14ac:dyDescent="0.25">
      <c r="A25" s="9">
        <v>22</v>
      </c>
      <c r="B25" s="5" t="s">
        <v>28</v>
      </c>
      <c r="C25" s="7">
        <f t="shared" si="1"/>
        <v>89</v>
      </c>
      <c r="D25" s="7">
        <f t="shared" si="0"/>
        <v>91</v>
      </c>
      <c r="E25" s="7">
        <v>3</v>
      </c>
      <c r="F25" s="7" t="s">
        <v>80</v>
      </c>
      <c r="G25" s="7"/>
      <c r="H25" s="5" t="s">
        <v>137</v>
      </c>
    </row>
    <row r="26" spans="1:8" x14ac:dyDescent="0.25">
      <c r="A26" s="9">
        <v>23</v>
      </c>
      <c r="B26" s="5" t="s">
        <v>29</v>
      </c>
      <c r="C26" s="7">
        <f t="shared" si="1"/>
        <v>92</v>
      </c>
      <c r="D26" s="7">
        <f t="shared" si="0"/>
        <v>94</v>
      </c>
      <c r="E26" s="7">
        <v>3</v>
      </c>
      <c r="F26" s="7" t="s">
        <v>80</v>
      </c>
      <c r="G26" s="7"/>
      <c r="H26" s="5" t="s">
        <v>137</v>
      </c>
    </row>
    <row r="27" spans="1:8" x14ac:dyDescent="0.25">
      <c r="A27" s="9">
        <v>24</v>
      </c>
      <c r="B27" s="5" t="s">
        <v>30</v>
      </c>
      <c r="C27" s="7">
        <f t="shared" si="1"/>
        <v>95</v>
      </c>
      <c r="D27" s="7">
        <f t="shared" si="0"/>
        <v>97</v>
      </c>
      <c r="E27" s="7">
        <v>3</v>
      </c>
      <c r="F27" s="7" t="s">
        <v>80</v>
      </c>
      <c r="G27" s="7"/>
      <c r="H27" s="5" t="s">
        <v>137</v>
      </c>
    </row>
    <row r="28" spans="1:8" x14ac:dyDescent="0.25">
      <c r="A28" s="9">
        <v>25</v>
      </c>
      <c r="B28" s="5" t="s">
        <v>31</v>
      </c>
      <c r="C28" s="7">
        <f t="shared" si="1"/>
        <v>98</v>
      </c>
      <c r="D28" s="7">
        <f t="shared" si="0"/>
        <v>98</v>
      </c>
      <c r="E28" s="7">
        <v>1</v>
      </c>
      <c r="F28" s="7" t="s">
        <v>80</v>
      </c>
      <c r="G28" s="7"/>
      <c r="H28" s="5" t="s">
        <v>138</v>
      </c>
    </row>
    <row r="29" spans="1:8" x14ac:dyDescent="0.25">
      <c r="A29" s="9">
        <v>26</v>
      </c>
      <c r="B29" s="5" t="s">
        <v>32</v>
      </c>
      <c r="C29" s="7">
        <f t="shared" si="1"/>
        <v>99</v>
      </c>
      <c r="D29" s="7">
        <f t="shared" si="0"/>
        <v>106</v>
      </c>
      <c r="E29" s="7">
        <v>8</v>
      </c>
      <c r="F29" s="7" t="s">
        <v>80</v>
      </c>
      <c r="G29" s="7"/>
      <c r="H29" s="5"/>
    </row>
    <row r="30" spans="1:8" x14ac:dyDescent="0.25">
      <c r="A30" s="9">
        <v>27</v>
      </c>
      <c r="B30" s="5" t="s">
        <v>33</v>
      </c>
      <c r="C30" s="7">
        <f t="shared" si="1"/>
        <v>107</v>
      </c>
      <c r="D30" s="7">
        <f t="shared" si="0"/>
        <v>112</v>
      </c>
      <c r="E30" s="7">
        <v>6</v>
      </c>
      <c r="F30" s="7" t="s">
        <v>80</v>
      </c>
      <c r="G30" s="7"/>
      <c r="H30" s="5"/>
    </row>
    <row r="31" spans="1:8" x14ac:dyDescent="0.25">
      <c r="A31" s="9">
        <v>28</v>
      </c>
      <c r="B31" s="5" t="s">
        <v>34</v>
      </c>
      <c r="C31" s="7">
        <f t="shared" si="1"/>
        <v>113</v>
      </c>
      <c r="D31" s="7">
        <f t="shared" si="0"/>
        <v>142</v>
      </c>
      <c r="E31" s="7">
        <v>30</v>
      </c>
      <c r="F31" s="7" t="s">
        <v>80</v>
      </c>
      <c r="G31" s="7"/>
      <c r="H31" s="5"/>
    </row>
    <row r="32" spans="1:8" x14ac:dyDescent="0.25">
      <c r="A32" s="9">
        <v>29</v>
      </c>
      <c r="B32" s="5" t="s">
        <v>35</v>
      </c>
      <c r="C32" s="7">
        <f t="shared" si="1"/>
        <v>143</v>
      </c>
      <c r="D32" s="7">
        <f t="shared" si="0"/>
        <v>172</v>
      </c>
      <c r="E32" s="7">
        <v>30</v>
      </c>
      <c r="F32" s="7" t="s">
        <v>80</v>
      </c>
      <c r="G32" s="7"/>
      <c r="H32" s="5"/>
    </row>
    <row r="33" spans="1:8" x14ac:dyDescent="0.25">
      <c r="A33" s="9">
        <v>30</v>
      </c>
      <c r="B33" s="5" t="s">
        <v>36</v>
      </c>
      <c r="C33" s="7">
        <f t="shared" si="1"/>
        <v>173</v>
      </c>
      <c r="D33" s="7">
        <f t="shared" si="0"/>
        <v>177</v>
      </c>
      <c r="E33" s="7">
        <v>5</v>
      </c>
      <c r="F33" s="7" t="s">
        <v>76</v>
      </c>
      <c r="G33" s="7"/>
      <c r="H33" s="5"/>
    </row>
    <row r="34" spans="1:8" x14ac:dyDescent="0.25">
      <c r="A34" s="9">
        <v>31</v>
      </c>
      <c r="B34" s="5" t="s">
        <v>37</v>
      </c>
      <c r="C34" s="7">
        <f t="shared" si="1"/>
        <v>178</v>
      </c>
      <c r="D34" s="7">
        <f t="shared" si="0"/>
        <v>198</v>
      </c>
      <c r="E34" s="7">
        <v>21</v>
      </c>
      <c r="F34" s="7" t="s">
        <v>80</v>
      </c>
      <c r="G34" s="7"/>
      <c r="H34" s="5"/>
    </row>
    <row r="35" spans="1:8" x14ac:dyDescent="0.25">
      <c r="A35" s="9">
        <v>32</v>
      </c>
      <c r="B35" s="5" t="s">
        <v>38</v>
      </c>
      <c r="C35" s="7">
        <f t="shared" si="1"/>
        <v>199</v>
      </c>
      <c r="D35" s="7">
        <f t="shared" si="0"/>
        <v>200</v>
      </c>
      <c r="E35" s="7">
        <v>2</v>
      </c>
      <c r="F35" s="7" t="s">
        <v>80</v>
      </c>
      <c r="G35" s="7"/>
      <c r="H35" s="5"/>
    </row>
    <row r="36" spans="1:8" x14ac:dyDescent="0.25">
      <c r="A36" s="9">
        <v>33</v>
      </c>
      <c r="B36" s="5" t="s">
        <v>39</v>
      </c>
      <c r="C36" s="7">
        <f t="shared" si="1"/>
        <v>201</v>
      </c>
      <c r="D36" s="7">
        <f t="shared" si="0"/>
        <v>216</v>
      </c>
      <c r="E36" s="7">
        <v>16</v>
      </c>
      <c r="F36" s="7" t="s">
        <v>80</v>
      </c>
      <c r="G36" s="7"/>
      <c r="H36" s="5"/>
    </row>
    <row r="37" spans="1:8" x14ac:dyDescent="0.25">
      <c r="A37" s="9">
        <v>34</v>
      </c>
      <c r="B37" s="5" t="s">
        <v>40</v>
      </c>
      <c r="C37" s="7">
        <f t="shared" si="1"/>
        <v>217</v>
      </c>
      <c r="D37" s="7">
        <f t="shared" si="0"/>
        <v>217</v>
      </c>
      <c r="E37" s="7">
        <v>1</v>
      </c>
      <c r="F37" s="7" t="s">
        <v>80</v>
      </c>
      <c r="G37" s="7" t="s">
        <v>119</v>
      </c>
      <c r="H37" s="5" t="s">
        <v>139</v>
      </c>
    </row>
    <row r="38" spans="1:8" x14ac:dyDescent="0.25">
      <c r="A38" s="9">
        <v>35</v>
      </c>
      <c r="B38" s="5" t="s">
        <v>41</v>
      </c>
      <c r="C38" s="7">
        <f t="shared" si="1"/>
        <v>218</v>
      </c>
      <c r="D38" s="7">
        <f t="shared" si="0"/>
        <v>219</v>
      </c>
      <c r="E38" s="7">
        <v>2</v>
      </c>
      <c r="F38" s="7" t="s">
        <v>80</v>
      </c>
      <c r="G38" s="7" t="s">
        <v>120</v>
      </c>
      <c r="H38" s="5" t="s">
        <v>130</v>
      </c>
    </row>
    <row r="39" spans="1:8" x14ac:dyDescent="0.25">
      <c r="A39" s="9">
        <v>36</v>
      </c>
      <c r="B39" s="5" t="s">
        <v>42</v>
      </c>
      <c r="C39" s="7">
        <f t="shared" si="1"/>
        <v>220</v>
      </c>
      <c r="D39" s="7">
        <f t="shared" si="0"/>
        <v>220</v>
      </c>
      <c r="E39" s="7">
        <v>1</v>
      </c>
      <c r="F39" s="7" t="s">
        <v>80</v>
      </c>
      <c r="G39" s="7" t="s">
        <v>121</v>
      </c>
      <c r="H39" s="5" t="s">
        <v>140</v>
      </c>
    </row>
    <row r="40" spans="1:8" x14ac:dyDescent="0.25">
      <c r="A40" s="9">
        <v>37</v>
      </c>
      <c r="B40" s="5" t="s">
        <v>43</v>
      </c>
      <c r="C40" s="7">
        <f t="shared" si="1"/>
        <v>221</v>
      </c>
      <c r="D40" s="7">
        <f t="shared" si="0"/>
        <v>221</v>
      </c>
      <c r="E40" s="7">
        <v>1</v>
      </c>
      <c r="F40" s="7" t="s">
        <v>80</v>
      </c>
      <c r="G40" s="7"/>
      <c r="H40" s="5" t="s">
        <v>130</v>
      </c>
    </row>
    <row r="41" spans="1:8" x14ac:dyDescent="0.25">
      <c r="A41" s="9">
        <v>38</v>
      </c>
      <c r="B41" s="5" t="s">
        <v>44</v>
      </c>
      <c r="C41" s="7">
        <f t="shared" si="1"/>
        <v>222</v>
      </c>
      <c r="D41" s="7">
        <f t="shared" si="0"/>
        <v>222</v>
      </c>
      <c r="E41" s="7">
        <v>1</v>
      </c>
      <c r="F41" s="7" t="s">
        <v>80</v>
      </c>
      <c r="G41" s="7"/>
      <c r="H41" s="5" t="s">
        <v>130</v>
      </c>
    </row>
    <row r="42" spans="1:8" x14ac:dyDescent="0.25">
      <c r="A42" s="9">
        <v>39</v>
      </c>
      <c r="B42" s="5" t="s">
        <v>45</v>
      </c>
      <c r="C42" s="7">
        <f t="shared" si="1"/>
        <v>223</v>
      </c>
      <c r="D42" s="7">
        <f t="shared" si="0"/>
        <v>230</v>
      </c>
      <c r="E42" s="7">
        <v>8</v>
      </c>
      <c r="F42" s="7" t="s">
        <v>76</v>
      </c>
      <c r="G42" s="7"/>
      <c r="H42" s="5"/>
    </row>
    <row r="43" spans="1:8" x14ac:dyDescent="0.25">
      <c r="A43" s="9">
        <v>40</v>
      </c>
      <c r="B43" s="5" t="s">
        <v>163</v>
      </c>
      <c r="C43" s="7">
        <f t="shared" si="1"/>
        <v>231</v>
      </c>
      <c r="D43" s="7">
        <f t="shared" si="0"/>
        <v>234</v>
      </c>
      <c r="E43" s="7">
        <v>4</v>
      </c>
      <c r="F43" s="7" t="s">
        <v>80</v>
      </c>
      <c r="G43" s="7"/>
      <c r="H43" s="5" t="s">
        <v>164</v>
      </c>
    </row>
    <row r="44" spans="1:8" x14ac:dyDescent="0.25">
      <c r="A44" s="9">
        <v>41</v>
      </c>
      <c r="B44" s="5" t="s">
        <v>46</v>
      </c>
      <c r="C44" s="7">
        <f t="shared" si="1"/>
        <v>235</v>
      </c>
      <c r="D44" s="7">
        <f t="shared" si="0"/>
        <v>244</v>
      </c>
      <c r="E44" s="7">
        <v>10</v>
      </c>
      <c r="F44" s="7" t="s">
        <v>80</v>
      </c>
      <c r="G44" s="7"/>
      <c r="H44" s="5" t="s">
        <v>141</v>
      </c>
    </row>
    <row r="45" spans="1:8" x14ac:dyDescent="0.25">
      <c r="A45" s="9">
        <v>42</v>
      </c>
      <c r="B45" s="5" t="s">
        <v>47</v>
      </c>
      <c r="C45" s="7">
        <f t="shared" si="1"/>
        <v>245</v>
      </c>
      <c r="D45" s="7">
        <f t="shared" si="0"/>
        <v>254</v>
      </c>
      <c r="E45" s="7">
        <v>10</v>
      </c>
      <c r="F45" s="7" t="s">
        <v>80</v>
      </c>
      <c r="G45" s="7"/>
      <c r="H45" s="5" t="s">
        <v>141</v>
      </c>
    </row>
    <row r="46" spans="1:8" x14ac:dyDescent="0.25">
      <c r="A46" s="9">
        <v>43</v>
      </c>
      <c r="B46" s="5" t="s">
        <v>48</v>
      </c>
      <c r="C46" s="7">
        <f t="shared" si="1"/>
        <v>255</v>
      </c>
      <c r="D46" s="7">
        <f t="shared" si="0"/>
        <v>255</v>
      </c>
      <c r="E46" s="7">
        <v>1</v>
      </c>
      <c r="F46" s="7" t="s">
        <v>80</v>
      </c>
      <c r="G46" s="7" t="s">
        <v>122</v>
      </c>
      <c r="H46" s="5" t="s">
        <v>161</v>
      </c>
    </row>
    <row r="47" spans="1:8" x14ac:dyDescent="0.25">
      <c r="A47" s="9">
        <v>44</v>
      </c>
      <c r="B47" s="5" t="s">
        <v>49</v>
      </c>
      <c r="C47" s="7">
        <f t="shared" si="1"/>
        <v>256</v>
      </c>
      <c r="D47" s="7">
        <f t="shared" si="0"/>
        <v>256</v>
      </c>
      <c r="E47" s="7">
        <v>1</v>
      </c>
      <c r="F47" s="7" t="s">
        <v>80</v>
      </c>
      <c r="G47" s="7"/>
      <c r="H47" s="5" t="s">
        <v>142</v>
      </c>
    </row>
    <row r="48" spans="1:8" x14ac:dyDescent="0.25">
      <c r="A48" s="9">
        <v>45</v>
      </c>
      <c r="B48" s="5" t="s">
        <v>50</v>
      </c>
      <c r="C48" s="7">
        <f t="shared" si="1"/>
        <v>257</v>
      </c>
      <c r="D48" s="7">
        <f t="shared" si="0"/>
        <v>258</v>
      </c>
      <c r="E48" s="7">
        <v>2</v>
      </c>
      <c r="F48" s="7" t="s">
        <v>80</v>
      </c>
      <c r="G48" s="7"/>
      <c r="H48" s="5" t="s">
        <v>143</v>
      </c>
    </row>
    <row r="49" spans="1:8" x14ac:dyDescent="0.25">
      <c r="A49" s="9">
        <v>46</v>
      </c>
      <c r="B49" s="5" t="s">
        <v>51</v>
      </c>
      <c r="C49" s="7">
        <f t="shared" si="1"/>
        <v>259</v>
      </c>
      <c r="D49" s="7">
        <f t="shared" si="0"/>
        <v>261</v>
      </c>
      <c r="E49" s="7">
        <v>3</v>
      </c>
      <c r="F49" s="7" t="s">
        <v>80</v>
      </c>
      <c r="G49" s="7"/>
      <c r="H49" s="5" t="s">
        <v>144</v>
      </c>
    </row>
    <row r="50" spans="1:8" x14ac:dyDescent="0.25">
      <c r="A50" s="9">
        <v>47</v>
      </c>
      <c r="B50" s="5" t="s">
        <v>52</v>
      </c>
      <c r="C50" s="7">
        <f t="shared" si="1"/>
        <v>262</v>
      </c>
      <c r="D50" s="7">
        <f t="shared" si="0"/>
        <v>263</v>
      </c>
      <c r="E50" s="7">
        <v>2</v>
      </c>
      <c r="F50" s="7" t="s">
        <v>80</v>
      </c>
      <c r="G50" s="7"/>
      <c r="H50" s="5" t="s">
        <v>145</v>
      </c>
    </row>
    <row r="51" spans="1:8" x14ac:dyDescent="0.25">
      <c r="A51" s="9">
        <v>48</v>
      </c>
      <c r="B51" s="5" t="s">
        <v>53</v>
      </c>
      <c r="C51" s="7">
        <f t="shared" si="1"/>
        <v>264</v>
      </c>
      <c r="D51" s="7">
        <f t="shared" si="0"/>
        <v>265</v>
      </c>
      <c r="E51" s="7">
        <v>2</v>
      </c>
      <c r="F51" s="7" t="s">
        <v>80</v>
      </c>
      <c r="G51" s="7"/>
      <c r="H51" s="5" t="s">
        <v>146</v>
      </c>
    </row>
    <row r="52" spans="1:8" x14ac:dyDescent="0.25">
      <c r="A52" s="9">
        <v>49</v>
      </c>
      <c r="B52" s="5" t="s">
        <v>54</v>
      </c>
      <c r="C52" s="7">
        <f t="shared" si="1"/>
        <v>266</v>
      </c>
      <c r="D52" s="7">
        <f t="shared" si="0"/>
        <v>266</v>
      </c>
      <c r="E52" s="7">
        <v>1</v>
      </c>
      <c r="F52" s="7" t="s">
        <v>80</v>
      </c>
      <c r="G52" s="7"/>
      <c r="H52" s="5" t="s">
        <v>147</v>
      </c>
    </row>
    <row r="53" spans="1:8" x14ac:dyDescent="0.25">
      <c r="A53" s="9">
        <v>50</v>
      </c>
      <c r="B53" s="5" t="s">
        <v>55</v>
      </c>
      <c r="C53" s="7">
        <f t="shared" si="1"/>
        <v>267</v>
      </c>
      <c r="D53" s="7">
        <f t="shared" si="0"/>
        <v>267</v>
      </c>
      <c r="E53" s="7">
        <v>1</v>
      </c>
      <c r="F53" s="7" t="s">
        <v>80</v>
      </c>
      <c r="G53" s="7"/>
      <c r="H53" s="5" t="s">
        <v>148</v>
      </c>
    </row>
    <row r="54" spans="1:8" x14ac:dyDescent="0.25">
      <c r="A54" s="9">
        <v>51</v>
      </c>
      <c r="B54" s="5" t="s">
        <v>56</v>
      </c>
      <c r="C54" s="7">
        <f t="shared" si="1"/>
        <v>268</v>
      </c>
      <c r="D54" s="7">
        <f t="shared" si="0"/>
        <v>268</v>
      </c>
      <c r="E54" s="7">
        <v>1</v>
      </c>
      <c r="F54" s="7" t="s">
        <v>80</v>
      </c>
      <c r="G54" s="7"/>
      <c r="H54" s="5" t="s">
        <v>130</v>
      </c>
    </row>
    <row r="55" spans="1:8" x14ac:dyDescent="0.25">
      <c r="A55" s="9">
        <v>52</v>
      </c>
      <c r="B55" s="5" t="s">
        <v>57</v>
      </c>
      <c r="C55" s="7">
        <f t="shared" si="1"/>
        <v>269</v>
      </c>
      <c r="D55" s="7">
        <f t="shared" si="0"/>
        <v>272</v>
      </c>
      <c r="E55" s="7">
        <v>4</v>
      </c>
      <c r="F55" s="7" t="s">
        <v>80</v>
      </c>
      <c r="G55" s="7"/>
      <c r="H55" s="5"/>
    </row>
    <row r="56" spans="1:8" x14ac:dyDescent="0.25">
      <c r="A56" s="9">
        <v>53</v>
      </c>
      <c r="B56" s="5" t="s">
        <v>58</v>
      </c>
      <c r="C56" s="7">
        <f t="shared" si="1"/>
        <v>273</v>
      </c>
      <c r="D56" s="7">
        <f t="shared" si="0"/>
        <v>275</v>
      </c>
      <c r="E56" s="7">
        <v>3</v>
      </c>
      <c r="F56" s="7" t="s">
        <v>76</v>
      </c>
      <c r="G56" s="7"/>
      <c r="H56" s="5" t="s">
        <v>149</v>
      </c>
    </row>
    <row r="57" spans="1:8" x14ac:dyDescent="0.25">
      <c r="A57" s="9">
        <v>54</v>
      </c>
      <c r="B57" s="5" t="s">
        <v>83</v>
      </c>
      <c r="C57" s="7">
        <f t="shared" si="1"/>
        <v>276</v>
      </c>
      <c r="D57" s="7">
        <f t="shared" si="0"/>
        <v>288</v>
      </c>
      <c r="E57" s="7">
        <v>13</v>
      </c>
      <c r="F57" s="7" t="s">
        <v>80</v>
      </c>
      <c r="G57" s="7"/>
      <c r="H57" s="5"/>
    </row>
    <row r="58" spans="1:8" x14ac:dyDescent="0.25">
      <c r="A58" s="9">
        <v>55</v>
      </c>
      <c r="B58" s="5" t="s">
        <v>59</v>
      </c>
      <c r="C58" s="7">
        <f t="shared" si="1"/>
        <v>289</v>
      </c>
      <c r="D58" s="7">
        <f t="shared" si="0"/>
        <v>296</v>
      </c>
      <c r="E58" s="7">
        <v>8</v>
      </c>
      <c r="F58" s="7" t="s">
        <v>80</v>
      </c>
      <c r="G58" s="7"/>
      <c r="H58" s="5"/>
    </row>
    <row r="59" spans="1:8" x14ac:dyDescent="0.25">
      <c r="A59" s="9">
        <v>56</v>
      </c>
      <c r="B59" s="5" t="s">
        <v>60</v>
      </c>
      <c r="C59" s="7">
        <f t="shared" si="1"/>
        <v>297</v>
      </c>
      <c r="D59" s="7">
        <f t="shared" si="0"/>
        <v>298</v>
      </c>
      <c r="E59" s="7">
        <v>2</v>
      </c>
      <c r="F59" s="7" t="s">
        <v>76</v>
      </c>
      <c r="G59" s="7"/>
      <c r="H59" s="5" t="s">
        <v>150</v>
      </c>
    </row>
    <row r="60" spans="1:8" x14ac:dyDescent="0.25">
      <c r="A60" s="9">
        <v>57</v>
      </c>
      <c r="B60" s="5" t="s">
        <v>61</v>
      </c>
      <c r="C60" s="7">
        <f t="shared" si="1"/>
        <v>299</v>
      </c>
      <c r="D60" s="7">
        <f t="shared" si="0"/>
        <v>302</v>
      </c>
      <c r="E60" s="7">
        <v>4</v>
      </c>
      <c r="F60" s="7" t="s">
        <v>80</v>
      </c>
      <c r="G60" s="7"/>
      <c r="H60" s="5" t="s">
        <v>126</v>
      </c>
    </row>
    <row r="61" spans="1:8" x14ac:dyDescent="0.25">
      <c r="A61" s="9">
        <v>58</v>
      </c>
      <c r="B61" s="5" t="s">
        <v>62</v>
      </c>
      <c r="C61" s="7">
        <f t="shared" si="1"/>
        <v>303</v>
      </c>
      <c r="D61" s="7">
        <f t="shared" si="0"/>
        <v>304</v>
      </c>
      <c r="E61" s="7">
        <v>2</v>
      </c>
      <c r="F61" s="7" t="s">
        <v>76</v>
      </c>
      <c r="G61" s="7"/>
      <c r="H61" s="5" t="s">
        <v>151</v>
      </c>
    </row>
    <row r="62" spans="1:8" x14ac:dyDescent="0.25">
      <c r="A62" s="9">
        <v>59</v>
      </c>
      <c r="B62" s="5" t="s">
        <v>63</v>
      </c>
      <c r="C62" s="7">
        <f t="shared" si="1"/>
        <v>305</v>
      </c>
      <c r="D62" s="7">
        <f t="shared" si="0"/>
        <v>306</v>
      </c>
      <c r="E62" s="7">
        <v>2</v>
      </c>
      <c r="F62" s="7" t="s">
        <v>76</v>
      </c>
      <c r="G62" s="7"/>
      <c r="H62" s="5" t="s">
        <v>152</v>
      </c>
    </row>
    <row r="63" spans="1:8" x14ac:dyDescent="0.25">
      <c r="A63" s="9">
        <v>60</v>
      </c>
      <c r="B63" s="5" t="s">
        <v>64</v>
      </c>
      <c r="C63" s="7">
        <f t="shared" si="1"/>
        <v>307</v>
      </c>
      <c r="D63" s="7">
        <f t="shared" si="0"/>
        <v>310</v>
      </c>
      <c r="E63" s="7">
        <v>4</v>
      </c>
      <c r="F63" s="7" t="s">
        <v>78</v>
      </c>
      <c r="G63" s="7"/>
      <c r="H63" s="5"/>
    </row>
    <row r="64" spans="1:8" x14ac:dyDescent="0.25">
      <c r="A64" s="9">
        <v>61</v>
      </c>
      <c r="B64" s="5" t="s">
        <v>65</v>
      </c>
      <c r="C64" s="7">
        <f t="shared" si="1"/>
        <v>311</v>
      </c>
      <c r="D64" s="7">
        <f t="shared" si="0"/>
        <v>350</v>
      </c>
      <c r="E64" s="7">
        <v>40</v>
      </c>
      <c r="F64" s="7" t="s">
        <v>80</v>
      </c>
      <c r="G64" s="7"/>
      <c r="H64" s="5"/>
    </row>
    <row r="65" spans="1:8" x14ac:dyDescent="0.25">
      <c r="A65" s="9">
        <v>62</v>
      </c>
      <c r="B65" s="5" t="s">
        <v>66</v>
      </c>
      <c r="C65" s="7">
        <f t="shared" si="1"/>
        <v>351</v>
      </c>
      <c r="D65" s="7">
        <f t="shared" si="0"/>
        <v>370</v>
      </c>
      <c r="E65" s="7">
        <v>20</v>
      </c>
      <c r="F65" s="7" t="s">
        <v>80</v>
      </c>
      <c r="G65" s="7"/>
      <c r="H65" s="5" t="s">
        <v>162</v>
      </c>
    </row>
    <row r="66" spans="1:8" x14ac:dyDescent="0.25">
      <c r="A66" s="9">
        <v>63</v>
      </c>
      <c r="B66" s="5" t="s">
        <v>67</v>
      </c>
      <c r="C66" s="7">
        <f t="shared" si="1"/>
        <v>371</v>
      </c>
      <c r="D66" s="7">
        <f t="shared" si="0"/>
        <v>374</v>
      </c>
      <c r="E66" s="7">
        <v>4</v>
      </c>
      <c r="F66" s="7" t="s">
        <v>80</v>
      </c>
      <c r="G66" s="7"/>
      <c r="H66" s="5" t="s">
        <v>153</v>
      </c>
    </row>
    <row r="67" spans="1:8" x14ac:dyDescent="0.25">
      <c r="A67" s="9">
        <v>64</v>
      </c>
      <c r="B67" s="5" t="s">
        <v>56</v>
      </c>
      <c r="C67" s="7">
        <f t="shared" si="1"/>
        <v>375</v>
      </c>
      <c r="D67" s="7">
        <f t="shared" si="0"/>
        <v>378</v>
      </c>
      <c r="E67" s="7">
        <v>4</v>
      </c>
      <c r="F67" s="7"/>
      <c r="G67" s="7"/>
      <c r="H67" s="5" t="s">
        <v>154</v>
      </c>
    </row>
    <row r="68" spans="1:8" x14ac:dyDescent="0.25">
      <c r="A68" s="9">
        <v>65</v>
      </c>
      <c r="B68" s="5" t="s">
        <v>68</v>
      </c>
      <c r="C68" s="7">
        <f t="shared" si="1"/>
        <v>379</v>
      </c>
      <c r="D68" s="7">
        <f t="shared" si="0"/>
        <v>380</v>
      </c>
      <c r="E68" s="7">
        <v>2</v>
      </c>
      <c r="F68" s="7"/>
      <c r="G68" s="7"/>
      <c r="H68" s="5" t="s">
        <v>155</v>
      </c>
    </row>
    <row r="69" spans="1:8" x14ac:dyDescent="0.25">
      <c r="A69" s="9">
        <v>66</v>
      </c>
      <c r="B69" s="5" t="s">
        <v>69</v>
      </c>
      <c r="C69" s="7">
        <f t="shared" si="1"/>
        <v>381</v>
      </c>
      <c r="D69" s="7">
        <f t="shared" si="0"/>
        <v>388</v>
      </c>
      <c r="E69" s="7">
        <v>8</v>
      </c>
      <c r="F69" s="7"/>
      <c r="G69" s="7"/>
      <c r="H69" s="5"/>
    </row>
    <row r="70" spans="1:8" x14ac:dyDescent="0.25">
      <c r="A70" s="9">
        <v>67</v>
      </c>
      <c r="B70" s="5" t="s">
        <v>70</v>
      </c>
      <c r="C70" s="7">
        <f t="shared" si="1"/>
        <v>389</v>
      </c>
      <c r="D70" s="7">
        <f t="shared" ref="D70:D109" si="2">D69+E70</f>
        <v>389</v>
      </c>
      <c r="E70" s="7">
        <v>1</v>
      </c>
      <c r="F70" s="7" t="s">
        <v>76</v>
      </c>
      <c r="G70" s="7"/>
      <c r="H70" s="5" t="s">
        <v>130</v>
      </c>
    </row>
    <row r="71" spans="1:8" x14ac:dyDescent="0.25">
      <c r="A71" s="9">
        <v>68</v>
      </c>
      <c r="B71" s="5" t="s">
        <v>71</v>
      </c>
      <c r="C71" s="7">
        <f t="shared" ref="C71:C109" si="3">D70+1</f>
        <v>390</v>
      </c>
      <c r="D71" s="7">
        <f t="shared" si="2"/>
        <v>390</v>
      </c>
      <c r="E71" s="7">
        <v>1</v>
      </c>
      <c r="F71" s="7" t="s">
        <v>76</v>
      </c>
      <c r="G71" s="7"/>
      <c r="H71" s="5" t="s">
        <v>156</v>
      </c>
    </row>
    <row r="72" spans="1:8" x14ac:dyDescent="0.25">
      <c r="A72" s="9">
        <v>69</v>
      </c>
      <c r="B72" s="5" t="s">
        <v>84</v>
      </c>
      <c r="C72" s="7">
        <f t="shared" si="3"/>
        <v>391</v>
      </c>
      <c r="D72" s="7">
        <f t="shared" si="2"/>
        <v>405</v>
      </c>
      <c r="E72" s="7">
        <v>15</v>
      </c>
      <c r="F72" s="7"/>
      <c r="G72" s="7"/>
      <c r="H72" s="5"/>
    </row>
    <row r="73" spans="1:8" x14ac:dyDescent="0.25">
      <c r="A73" s="9">
        <v>70</v>
      </c>
      <c r="B73" s="5" t="s">
        <v>85</v>
      </c>
      <c r="C73" s="7">
        <f t="shared" si="3"/>
        <v>406</v>
      </c>
      <c r="D73" s="7">
        <f t="shared" si="2"/>
        <v>420</v>
      </c>
      <c r="E73" s="7">
        <v>15</v>
      </c>
      <c r="F73" s="7"/>
      <c r="G73" s="7"/>
      <c r="H73" s="5"/>
    </row>
    <row r="74" spans="1:8" x14ac:dyDescent="0.25">
      <c r="A74" s="9">
        <v>71</v>
      </c>
      <c r="B74" s="5" t="s">
        <v>86</v>
      </c>
      <c r="C74" s="7">
        <f t="shared" si="3"/>
        <v>421</v>
      </c>
      <c r="D74" s="7">
        <f t="shared" si="2"/>
        <v>435</v>
      </c>
      <c r="E74" s="7">
        <v>15</v>
      </c>
      <c r="F74" s="7"/>
      <c r="G74" s="7"/>
      <c r="H74" s="5"/>
    </row>
    <row r="75" spans="1:8" x14ac:dyDescent="0.25">
      <c r="A75" s="9">
        <v>72</v>
      </c>
      <c r="B75" s="5" t="s">
        <v>87</v>
      </c>
      <c r="C75" s="7">
        <f t="shared" si="3"/>
        <v>436</v>
      </c>
      <c r="D75" s="7">
        <f t="shared" si="2"/>
        <v>450</v>
      </c>
      <c r="E75" s="7">
        <v>15</v>
      </c>
      <c r="F75" s="7"/>
      <c r="G75" s="7"/>
      <c r="H75" s="5"/>
    </row>
    <row r="76" spans="1:8" x14ac:dyDescent="0.25">
      <c r="A76" s="9">
        <v>73</v>
      </c>
      <c r="B76" s="5" t="s">
        <v>88</v>
      </c>
      <c r="C76" s="7">
        <f t="shared" si="3"/>
        <v>451</v>
      </c>
      <c r="D76" s="7">
        <f t="shared" si="2"/>
        <v>454</v>
      </c>
      <c r="E76" s="7">
        <v>4</v>
      </c>
      <c r="F76" s="7"/>
      <c r="G76" s="7"/>
      <c r="H76" s="5"/>
    </row>
    <row r="77" spans="1:8" x14ac:dyDescent="0.25">
      <c r="A77" s="9">
        <v>74</v>
      </c>
      <c r="B77" s="5" t="s">
        <v>89</v>
      </c>
      <c r="C77" s="7">
        <f t="shared" si="3"/>
        <v>455</v>
      </c>
      <c r="D77" s="7">
        <f t="shared" si="2"/>
        <v>469</v>
      </c>
      <c r="E77" s="7">
        <v>15</v>
      </c>
      <c r="F77" s="7"/>
      <c r="G77" s="7"/>
      <c r="H77" s="5"/>
    </row>
    <row r="78" spans="1:8" x14ac:dyDescent="0.25">
      <c r="A78" s="9">
        <v>75</v>
      </c>
      <c r="B78" s="5" t="s">
        <v>90</v>
      </c>
      <c r="C78" s="7">
        <f t="shared" si="3"/>
        <v>470</v>
      </c>
      <c r="D78" s="7">
        <f t="shared" si="2"/>
        <v>479</v>
      </c>
      <c r="E78" s="7">
        <v>10</v>
      </c>
      <c r="F78" s="7"/>
      <c r="G78" s="7"/>
      <c r="H78" s="5" t="s">
        <v>168</v>
      </c>
    </row>
    <row r="79" spans="1:8" x14ac:dyDescent="0.25">
      <c r="A79" s="9">
        <v>76</v>
      </c>
      <c r="B79" s="5" t="s">
        <v>91</v>
      </c>
      <c r="C79" s="7">
        <f t="shared" si="3"/>
        <v>480</v>
      </c>
      <c r="D79" s="7">
        <f t="shared" si="2"/>
        <v>489</v>
      </c>
      <c r="E79" s="7">
        <v>10</v>
      </c>
      <c r="F79" s="7"/>
      <c r="G79" s="7"/>
      <c r="H79" s="5" t="s">
        <v>157</v>
      </c>
    </row>
    <row r="80" spans="1:8" x14ac:dyDescent="0.25">
      <c r="A80" s="9">
        <v>77</v>
      </c>
      <c r="B80" s="5" t="s">
        <v>92</v>
      </c>
      <c r="C80" s="7">
        <f t="shared" si="3"/>
        <v>490</v>
      </c>
      <c r="D80" s="7">
        <f t="shared" si="2"/>
        <v>492</v>
      </c>
      <c r="E80" s="7">
        <v>3</v>
      </c>
      <c r="F80" s="7"/>
      <c r="G80" s="7"/>
      <c r="H80" s="5" t="s">
        <v>158</v>
      </c>
    </row>
    <row r="81" spans="1:8" x14ac:dyDescent="0.25">
      <c r="A81" s="9">
        <v>78</v>
      </c>
      <c r="B81" s="5" t="s">
        <v>93</v>
      </c>
      <c r="C81" s="7">
        <f t="shared" si="3"/>
        <v>493</v>
      </c>
      <c r="D81" s="7">
        <f t="shared" si="2"/>
        <v>496</v>
      </c>
      <c r="E81" s="7">
        <v>4</v>
      </c>
      <c r="F81" s="7"/>
      <c r="G81" s="7"/>
      <c r="H81" s="5" t="s">
        <v>159</v>
      </c>
    </row>
    <row r="82" spans="1:8" x14ac:dyDescent="0.25">
      <c r="A82" s="9">
        <v>79</v>
      </c>
      <c r="B82" s="5" t="s">
        <v>94</v>
      </c>
      <c r="C82" s="7">
        <f t="shared" si="3"/>
        <v>497</v>
      </c>
      <c r="D82" s="7">
        <f t="shared" si="2"/>
        <v>498</v>
      </c>
      <c r="E82" s="7">
        <v>2</v>
      </c>
      <c r="F82" s="7"/>
      <c r="G82" s="7"/>
      <c r="H82" s="5" t="s">
        <v>160</v>
      </c>
    </row>
    <row r="83" spans="1:8" x14ac:dyDescent="0.25">
      <c r="A83" s="9">
        <v>80</v>
      </c>
      <c r="B83" s="5" t="s">
        <v>95</v>
      </c>
      <c r="C83" s="7">
        <f t="shared" si="3"/>
        <v>499</v>
      </c>
      <c r="D83" s="7">
        <f t="shared" si="2"/>
        <v>500</v>
      </c>
      <c r="E83" s="7">
        <v>2</v>
      </c>
      <c r="F83" s="7"/>
      <c r="G83" s="7" t="s">
        <v>122</v>
      </c>
      <c r="H83" s="5" t="s">
        <v>161</v>
      </c>
    </row>
    <row r="84" spans="1:8" x14ac:dyDescent="0.25">
      <c r="A84" s="9">
        <v>81</v>
      </c>
      <c r="B84" s="5" t="s">
        <v>96</v>
      </c>
      <c r="C84" s="7">
        <f t="shared" si="3"/>
        <v>501</v>
      </c>
      <c r="D84" s="7">
        <f t="shared" si="2"/>
        <v>515</v>
      </c>
      <c r="E84" s="7">
        <v>15</v>
      </c>
      <c r="F84" s="7"/>
      <c r="G84" s="7"/>
      <c r="H84" s="5"/>
    </row>
    <row r="85" spans="1:8" x14ac:dyDescent="0.25">
      <c r="A85" s="9">
        <v>82</v>
      </c>
      <c r="B85" s="5" t="s">
        <v>97</v>
      </c>
      <c r="C85" s="7">
        <f t="shared" si="3"/>
        <v>516</v>
      </c>
      <c r="D85" s="7">
        <f t="shared" si="2"/>
        <v>522</v>
      </c>
      <c r="E85" s="7">
        <v>7</v>
      </c>
      <c r="F85" s="7" t="s">
        <v>77</v>
      </c>
      <c r="G85" s="7"/>
      <c r="H85" s="5"/>
    </row>
    <row r="86" spans="1:8" x14ac:dyDescent="0.25">
      <c r="A86" s="9">
        <v>83</v>
      </c>
      <c r="B86" s="5" t="s">
        <v>72</v>
      </c>
      <c r="C86" s="7">
        <f t="shared" si="3"/>
        <v>523</v>
      </c>
      <c r="D86" s="7">
        <f t="shared" si="2"/>
        <v>523</v>
      </c>
      <c r="E86" s="7">
        <v>1</v>
      </c>
      <c r="F86" s="7" t="s">
        <v>76</v>
      </c>
      <c r="G86" s="7"/>
      <c r="H86" s="5" t="s">
        <v>156</v>
      </c>
    </row>
    <row r="87" spans="1:8" x14ac:dyDescent="0.25">
      <c r="A87" s="9">
        <v>84</v>
      </c>
      <c r="B87" s="5" t="s">
        <v>98</v>
      </c>
      <c r="C87" s="7">
        <f t="shared" si="3"/>
        <v>524</v>
      </c>
      <c r="D87" s="7">
        <f t="shared" si="2"/>
        <v>533</v>
      </c>
      <c r="E87" s="7">
        <v>10</v>
      </c>
      <c r="F87" s="7" t="s">
        <v>80</v>
      </c>
      <c r="G87" s="7"/>
      <c r="H87" s="5"/>
    </row>
    <row r="88" spans="1:8" x14ac:dyDescent="0.25">
      <c r="A88" s="9">
        <v>85</v>
      </c>
      <c r="B88" s="5" t="s">
        <v>99</v>
      </c>
      <c r="C88" s="7">
        <f t="shared" si="3"/>
        <v>534</v>
      </c>
      <c r="D88" s="7">
        <f t="shared" si="2"/>
        <v>539</v>
      </c>
      <c r="E88" s="7">
        <v>6</v>
      </c>
      <c r="F88" s="7" t="s">
        <v>80</v>
      </c>
      <c r="G88" s="7"/>
      <c r="H88" s="5"/>
    </row>
    <row r="89" spans="1:8" x14ac:dyDescent="0.25">
      <c r="A89" s="9">
        <v>86</v>
      </c>
      <c r="B89" s="5" t="s">
        <v>100</v>
      </c>
      <c r="C89" s="7">
        <f t="shared" si="3"/>
        <v>540</v>
      </c>
      <c r="D89" s="7">
        <f t="shared" si="2"/>
        <v>549</v>
      </c>
      <c r="E89" s="7">
        <v>10</v>
      </c>
      <c r="F89" s="7" t="s">
        <v>80</v>
      </c>
      <c r="G89" s="7"/>
      <c r="H89" s="5"/>
    </row>
    <row r="90" spans="1:8" x14ac:dyDescent="0.25">
      <c r="A90" s="9">
        <v>87</v>
      </c>
      <c r="B90" s="5" t="s">
        <v>101</v>
      </c>
      <c r="C90" s="7">
        <f t="shared" si="3"/>
        <v>550</v>
      </c>
      <c r="D90" s="7">
        <f t="shared" si="2"/>
        <v>555</v>
      </c>
      <c r="E90" s="7">
        <v>6</v>
      </c>
      <c r="F90" s="7" t="s">
        <v>80</v>
      </c>
      <c r="G90" s="7"/>
      <c r="H90" s="5"/>
    </row>
    <row r="91" spans="1:8" x14ac:dyDescent="0.25">
      <c r="A91" s="9">
        <v>88</v>
      </c>
      <c r="B91" s="5" t="s">
        <v>102</v>
      </c>
      <c r="C91" s="7">
        <f t="shared" si="3"/>
        <v>556</v>
      </c>
      <c r="D91" s="7">
        <f t="shared" si="2"/>
        <v>563</v>
      </c>
      <c r="E91" s="7">
        <v>8</v>
      </c>
      <c r="F91" s="7" t="s">
        <v>80</v>
      </c>
      <c r="G91" s="7"/>
      <c r="H91" s="5"/>
    </row>
    <row r="92" spans="1:8" x14ac:dyDescent="0.25">
      <c r="A92" s="9">
        <v>89</v>
      </c>
      <c r="B92" s="5" t="s">
        <v>103</v>
      </c>
      <c r="C92" s="7">
        <f t="shared" si="3"/>
        <v>564</v>
      </c>
      <c r="D92" s="7">
        <f t="shared" si="2"/>
        <v>593</v>
      </c>
      <c r="E92" s="7">
        <v>30</v>
      </c>
      <c r="F92" s="7" t="s">
        <v>80</v>
      </c>
      <c r="G92" s="7"/>
      <c r="H92" s="5"/>
    </row>
    <row r="93" spans="1:8" ht="15.75" x14ac:dyDescent="0.3">
      <c r="A93" s="9">
        <v>90</v>
      </c>
      <c r="B93" s="5" t="s">
        <v>104</v>
      </c>
      <c r="C93" s="7">
        <f t="shared" si="3"/>
        <v>594</v>
      </c>
      <c r="D93" s="7">
        <f t="shared" si="2"/>
        <v>601</v>
      </c>
      <c r="E93" s="8">
        <v>8</v>
      </c>
      <c r="F93" s="8" t="s">
        <v>80</v>
      </c>
      <c r="G93" s="7"/>
      <c r="H93" s="5"/>
    </row>
    <row r="94" spans="1:8" ht="15.75" x14ac:dyDescent="0.3">
      <c r="A94" s="9">
        <v>91</v>
      </c>
      <c r="B94" s="5" t="s">
        <v>105</v>
      </c>
      <c r="C94" s="7">
        <f t="shared" si="3"/>
        <v>602</v>
      </c>
      <c r="D94" s="7">
        <f t="shared" si="2"/>
        <v>631</v>
      </c>
      <c r="E94" s="8">
        <v>30</v>
      </c>
      <c r="F94" s="8" t="s">
        <v>80</v>
      </c>
      <c r="G94" s="7"/>
      <c r="H94" s="5"/>
    </row>
    <row r="95" spans="1:8" ht="15.75" x14ac:dyDescent="0.3">
      <c r="A95" s="9">
        <v>92</v>
      </c>
      <c r="B95" s="5" t="s">
        <v>106</v>
      </c>
      <c r="C95" s="7">
        <f t="shared" si="3"/>
        <v>632</v>
      </c>
      <c r="D95" s="7">
        <f t="shared" si="2"/>
        <v>661</v>
      </c>
      <c r="E95" s="8">
        <v>30</v>
      </c>
      <c r="F95" s="8" t="s">
        <v>80</v>
      </c>
      <c r="G95" s="7"/>
      <c r="H95" s="5"/>
    </row>
    <row r="96" spans="1:8" ht="15.75" x14ac:dyDescent="0.3">
      <c r="A96" s="9">
        <v>93</v>
      </c>
      <c r="B96" s="5" t="s">
        <v>107</v>
      </c>
      <c r="C96" s="7">
        <f t="shared" si="3"/>
        <v>662</v>
      </c>
      <c r="D96" s="7">
        <f t="shared" si="2"/>
        <v>682</v>
      </c>
      <c r="E96" s="8">
        <v>21</v>
      </c>
      <c r="F96" s="8" t="s">
        <v>80</v>
      </c>
      <c r="G96" s="7"/>
      <c r="H96" s="5"/>
    </row>
    <row r="97" spans="1:8" ht="15.75" x14ac:dyDescent="0.3">
      <c r="A97" s="9">
        <v>94</v>
      </c>
      <c r="B97" s="5" t="s">
        <v>108</v>
      </c>
      <c r="C97" s="7">
        <f t="shared" si="3"/>
        <v>683</v>
      </c>
      <c r="D97" s="7">
        <f t="shared" si="2"/>
        <v>686</v>
      </c>
      <c r="E97" s="8">
        <v>4</v>
      </c>
      <c r="F97" s="8" t="s">
        <v>80</v>
      </c>
      <c r="G97" s="7"/>
      <c r="H97" s="5"/>
    </row>
    <row r="98" spans="1:8" ht="15.75" x14ac:dyDescent="0.3">
      <c r="A98" s="9">
        <v>95</v>
      </c>
      <c r="B98" s="5" t="s">
        <v>109</v>
      </c>
      <c r="C98" s="7">
        <f t="shared" si="3"/>
        <v>687</v>
      </c>
      <c r="D98" s="7">
        <f t="shared" si="2"/>
        <v>691</v>
      </c>
      <c r="E98" s="8">
        <v>5</v>
      </c>
      <c r="F98" s="8" t="s">
        <v>80</v>
      </c>
      <c r="G98" s="7"/>
      <c r="H98" s="5"/>
    </row>
    <row r="99" spans="1:8" ht="15.75" x14ac:dyDescent="0.3">
      <c r="A99" s="9">
        <v>96</v>
      </c>
      <c r="B99" s="5" t="s">
        <v>110</v>
      </c>
      <c r="C99" s="7">
        <f t="shared" si="3"/>
        <v>692</v>
      </c>
      <c r="D99" s="7">
        <f t="shared" si="2"/>
        <v>694</v>
      </c>
      <c r="E99" s="8">
        <v>3</v>
      </c>
      <c r="F99" s="8" t="s">
        <v>80</v>
      </c>
      <c r="G99" s="7"/>
      <c r="H99" s="5"/>
    </row>
    <row r="100" spans="1:8" ht="15.75" x14ac:dyDescent="0.3">
      <c r="A100" s="9">
        <v>97</v>
      </c>
      <c r="B100" s="5" t="s">
        <v>111</v>
      </c>
      <c r="C100" s="7">
        <f t="shared" si="3"/>
        <v>695</v>
      </c>
      <c r="D100" s="7">
        <f t="shared" si="2"/>
        <v>706</v>
      </c>
      <c r="E100" s="8">
        <v>12</v>
      </c>
      <c r="F100" s="8" t="s">
        <v>80</v>
      </c>
      <c r="G100" s="7"/>
      <c r="H100" s="5"/>
    </row>
    <row r="101" spans="1:8" ht="15.75" x14ac:dyDescent="0.3">
      <c r="A101" s="9">
        <v>98</v>
      </c>
      <c r="B101" s="5" t="s">
        <v>112</v>
      </c>
      <c r="C101" s="7">
        <f t="shared" si="3"/>
        <v>707</v>
      </c>
      <c r="D101" s="7">
        <f t="shared" si="2"/>
        <v>709</v>
      </c>
      <c r="E101" s="8">
        <v>3</v>
      </c>
      <c r="F101" s="8" t="s">
        <v>80</v>
      </c>
      <c r="G101" s="7"/>
      <c r="H101" s="5"/>
    </row>
    <row r="102" spans="1:8" ht="15.75" x14ac:dyDescent="0.3">
      <c r="A102" s="9">
        <v>99</v>
      </c>
      <c r="B102" s="5" t="s">
        <v>113</v>
      </c>
      <c r="C102" s="7">
        <f t="shared" si="3"/>
        <v>710</v>
      </c>
      <c r="D102" s="7">
        <f t="shared" si="2"/>
        <v>713</v>
      </c>
      <c r="E102" s="8">
        <v>4</v>
      </c>
      <c r="F102" s="8" t="s">
        <v>80</v>
      </c>
      <c r="G102" s="7"/>
      <c r="H102" s="5"/>
    </row>
    <row r="103" spans="1:8" ht="15.75" x14ac:dyDescent="0.3">
      <c r="A103" s="9">
        <v>100</v>
      </c>
      <c r="B103" s="5" t="s">
        <v>114</v>
      </c>
      <c r="C103" s="7">
        <f t="shared" si="3"/>
        <v>714</v>
      </c>
      <c r="D103" s="7">
        <f t="shared" si="2"/>
        <v>733</v>
      </c>
      <c r="E103" s="8">
        <v>20</v>
      </c>
      <c r="F103" s="8" t="s">
        <v>80</v>
      </c>
      <c r="G103" s="7"/>
      <c r="H103" s="5"/>
    </row>
    <row r="104" spans="1:8" x14ac:dyDescent="0.25">
      <c r="A104" s="9">
        <v>101</v>
      </c>
      <c r="B104" s="5" t="s">
        <v>73</v>
      </c>
      <c r="C104" s="7">
        <f t="shared" si="3"/>
        <v>734</v>
      </c>
      <c r="D104" s="7">
        <f t="shared" si="2"/>
        <v>734</v>
      </c>
      <c r="E104" s="7">
        <v>1</v>
      </c>
      <c r="F104" s="7" t="s">
        <v>80</v>
      </c>
      <c r="G104" s="7"/>
      <c r="H104" s="5" t="s">
        <v>156</v>
      </c>
    </row>
    <row r="105" spans="1:8" ht="15.75" x14ac:dyDescent="0.3">
      <c r="A105" s="9">
        <v>102</v>
      </c>
      <c r="B105" s="5" t="s">
        <v>74</v>
      </c>
      <c r="C105" s="7">
        <f t="shared" si="3"/>
        <v>735</v>
      </c>
      <c r="D105" s="7">
        <f t="shared" si="2"/>
        <v>752</v>
      </c>
      <c r="E105" s="8">
        <v>18</v>
      </c>
      <c r="F105" s="8" t="s">
        <v>80</v>
      </c>
      <c r="G105" s="7"/>
      <c r="H105" s="5"/>
    </row>
    <row r="106" spans="1:8" ht="15.75" x14ac:dyDescent="0.3">
      <c r="A106" s="9">
        <v>103</v>
      </c>
      <c r="B106" s="5" t="s">
        <v>115</v>
      </c>
      <c r="C106" s="7">
        <f t="shared" si="3"/>
        <v>753</v>
      </c>
      <c r="D106" s="7">
        <f t="shared" si="2"/>
        <v>754</v>
      </c>
      <c r="E106" s="8">
        <v>2</v>
      </c>
      <c r="F106" s="8" t="s">
        <v>80</v>
      </c>
      <c r="G106" s="7"/>
      <c r="H106" s="5"/>
    </row>
    <row r="107" spans="1:8" ht="15.75" x14ac:dyDescent="0.3">
      <c r="A107" s="9">
        <v>104</v>
      </c>
      <c r="B107" s="5" t="s">
        <v>116</v>
      </c>
      <c r="C107" s="7">
        <f t="shared" si="3"/>
        <v>755</v>
      </c>
      <c r="D107" s="7">
        <f t="shared" si="2"/>
        <v>784</v>
      </c>
      <c r="E107" s="8">
        <v>30</v>
      </c>
      <c r="F107" s="8" t="s">
        <v>80</v>
      </c>
      <c r="G107" s="7"/>
      <c r="H107" s="5"/>
    </row>
    <row r="108" spans="1:8" x14ac:dyDescent="0.25">
      <c r="A108" s="9">
        <v>105</v>
      </c>
      <c r="B108" s="5" t="s">
        <v>75</v>
      </c>
      <c r="C108" s="7">
        <f t="shared" si="3"/>
        <v>785</v>
      </c>
      <c r="D108" s="7">
        <f t="shared" si="2"/>
        <v>785</v>
      </c>
      <c r="E108" s="7">
        <v>1</v>
      </c>
      <c r="F108" s="7" t="s">
        <v>80</v>
      </c>
      <c r="G108" s="7"/>
      <c r="H108" s="5" t="s">
        <v>156</v>
      </c>
    </row>
    <row r="109" spans="1:8" x14ac:dyDescent="0.25">
      <c r="A109" s="9">
        <v>106</v>
      </c>
      <c r="B109" s="5" t="s">
        <v>165</v>
      </c>
      <c r="C109" s="7">
        <f t="shared" si="3"/>
        <v>786</v>
      </c>
      <c r="D109" s="7">
        <f t="shared" si="2"/>
        <v>801</v>
      </c>
      <c r="E109" s="7">
        <v>16</v>
      </c>
      <c r="F109" s="7" t="s">
        <v>80</v>
      </c>
      <c r="G109" s="7"/>
      <c r="H109" s="5" t="s">
        <v>167</v>
      </c>
    </row>
    <row r="110" spans="1:8" x14ac:dyDescent="0.25">
      <c r="A110" s="9">
        <v>107</v>
      </c>
      <c r="B110" s="5" t="s">
        <v>166</v>
      </c>
      <c r="C110" s="7">
        <f t="shared" ref="C110" si="4">D109+1</f>
        <v>802</v>
      </c>
      <c r="D110" s="7">
        <f t="shared" ref="D110:D112" si="5">D109+E110</f>
        <v>802</v>
      </c>
      <c r="E110" s="7">
        <v>1</v>
      </c>
      <c r="F110" s="7" t="s">
        <v>80</v>
      </c>
      <c r="G110" s="7"/>
      <c r="H110" s="5" t="s">
        <v>156</v>
      </c>
    </row>
    <row r="111" spans="1:8" x14ac:dyDescent="0.25">
      <c r="A111" s="9">
        <v>108</v>
      </c>
      <c r="B111" s="5" t="s">
        <v>169</v>
      </c>
      <c r="C111" s="7">
        <v>803</v>
      </c>
      <c r="D111" s="7">
        <f t="shared" si="5"/>
        <v>812</v>
      </c>
      <c r="E111" s="7">
        <v>10</v>
      </c>
      <c r="F111" s="7" t="s">
        <v>80</v>
      </c>
      <c r="G111" s="7"/>
      <c r="H111" s="5" t="s">
        <v>128</v>
      </c>
    </row>
    <row r="112" spans="1:8" x14ac:dyDescent="0.25">
      <c r="A112" s="9">
        <v>109</v>
      </c>
      <c r="B112" s="5" t="s">
        <v>170</v>
      </c>
      <c r="C112" s="7">
        <v>813</v>
      </c>
      <c r="D112" s="7">
        <f t="shared" si="5"/>
        <v>813</v>
      </c>
      <c r="E112" s="7">
        <v>1</v>
      </c>
      <c r="F112" s="7"/>
      <c r="G112" s="7"/>
      <c r="H112" s="5"/>
    </row>
  </sheetData>
  <mergeCells count="7">
    <mergeCell ref="H2:H3"/>
    <mergeCell ref="G2:G3"/>
    <mergeCell ref="C2:D2"/>
    <mergeCell ref="A2:A3"/>
    <mergeCell ref="B2:B3"/>
    <mergeCell ref="E2:E3"/>
    <mergeCell ref="F2:F3"/>
  </mergeCells>
  <pageMargins left="0.25" right="0.25" top="0.75" bottom="0.75" header="0.3" footer="0.3"/>
  <pageSetup paperSize="8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Miotto</dc:creator>
  <cp:lastModifiedBy>Massimo Uzzo</cp:lastModifiedBy>
  <cp:lastPrinted>2019-07-01T05:58:43Z</cp:lastPrinted>
  <dcterms:created xsi:type="dcterms:W3CDTF">2018-10-08T14:12:54Z</dcterms:created>
  <dcterms:modified xsi:type="dcterms:W3CDTF">2023-08-03T12:30:08Z</dcterms:modified>
</cp:coreProperties>
</file>